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11715"/>
  </bookViews>
  <sheets>
    <sheet name="2020" sheetId="1" r:id="rId1"/>
  </sheets>
  <calcPr calcId="144525"/>
</workbook>
</file>

<file path=xl/calcChain.xml><?xml version="1.0" encoding="utf-8"?>
<calcChain xmlns="http://schemas.openxmlformats.org/spreadsheetml/2006/main">
  <c r="M55" i="1" l="1"/>
  <c r="L55" i="1"/>
  <c r="K55" i="1"/>
  <c r="J55" i="1"/>
  <c r="M53" i="1"/>
  <c r="L53" i="1"/>
  <c r="K53" i="1"/>
  <c r="J53" i="1"/>
  <c r="M50" i="1" l="1"/>
  <c r="L50" i="1"/>
  <c r="K50" i="1"/>
  <c r="J50" i="1"/>
  <c r="M48" i="1"/>
  <c r="L48" i="1"/>
  <c r="K48" i="1"/>
  <c r="J48" i="1"/>
  <c r="M45" i="1"/>
  <c r="L45" i="1"/>
  <c r="K45" i="1"/>
  <c r="J45" i="1"/>
  <c r="M43" i="1"/>
  <c r="L43" i="1"/>
  <c r="K43" i="1"/>
  <c r="J43" i="1"/>
  <c r="M40" i="1" l="1"/>
  <c r="L40" i="1"/>
  <c r="K40" i="1"/>
  <c r="J40" i="1"/>
  <c r="M38" i="1"/>
  <c r="L38" i="1"/>
  <c r="K38" i="1"/>
  <c r="J38" i="1"/>
  <c r="M35" i="1" l="1"/>
  <c r="L35" i="1"/>
  <c r="K35" i="1"/>
  <c r="J35" i="1"/>
  <c r="M33" i="1"/>
  <c r="L33" i="1"/>
  <c r="K33" i="1"/>
  <c r="J33" i="1"/>
  <c r="M30" i="1" l="1"/>
  <c r="L30" i="1"/>
  <c r="K30" i="1"/>
  <c r="J30" i="1"/>
  <c r="M28" i="1"/>
  <c r="L28" i="1"/>
  <c r="K28" i="1"/>
  <c r="J28" i="1"/>
  <c r="M25" i="1"/>
  <c r="L25" i="1"/>
  <c r="K25" i="1"/>
  <c r="J25" i="1"/>
  <c r="M23" i="1"/>
  <c r="L23" i="1"/>
  <c r="K23" i="1"/>
  <c r="J23" i="1"/>
  <c r="M20" i="1" l="1"/>
  <c r="L20" i="1"/>
  <c r="K20" i="1"/>
  <c r="J20" i="1"/>
  <c r="M18" i="1"/>
  <c r="L18" i="1"/>
  <c r="K18" i="1"/>
  <c r="J18" i="1"/>
  <c r="M15" i="1"/>
  <c r="L15" i="1"/>
  <c r="K15" i="1"/>
  <c r="J15" i="1"/>
  <c r="M13" i="1"/>
  <c r="L13" i="1"/>
  <c r="K13" i="1"/>
  <c r="J13" i="1"/>
</calcChain>
</file>

<file path=xl/sharedStrings.xml><?xml version="1.0" encoding="utf-8"?>
<sst xmlns="http://schemas.openxmlformats.org/spreadsheetml/2006/main" count="77" uniqueCount="29">
  <si>
    <t>Месяц</t>
  </si>
  <si>
    <t>Наименование групп потребителей</t>
  </si>
  <si>
    <t>ВН</t>
  </si>
  <si>
    <t>СН1</t>
  </si>
  <si>
    <t>НН</t>
  </si>
  <si>
    <t>Январь</t>
  </si>
  <si>
    <t>Электроэнергия</t>
  </si>
  <si>
    <t>Мощность</t>
  </si>
  <si>
    <t>СН2</t>
  </si>
  <si>
    <t>Иные услуги, оказание которых является неотъемлемой частью процесса поставки электрической энергии (руб./МВт.ч) без НДС</t>
  </si>
  <si>
    <t>Сбытовая надбавка, (руб./Мвт.ч) без НДС</t>
  </si>
  <si>
    <t>Предельный уровень нерегулируемых цен (руб./МВт.ч) без НДС</t>
  </si>
  <si>
    <t>Одноставочный тариф на услуги по передаче, (руб./МВт.ч) без НДС</t>
  </si>
  <si>
    <t>1 Ценовая категория</t>
  </si>
  <si>
    <t>3 Ценовая категория</t>
  </si>
  <si>
    <t>Бюджетные потребители</t>
  </si>
  <si>
    <t>Прочие потребители</t>
  </si>
  <si>
    <t>Средневзв. нерег. цена на ОРЭМ, (руб./МВт.ч) без НДС</t>
  </si>
  <si>
    <t>Предельные уровни нерегулируемых цен на электрическую энергию (мощность), поставляемую потребителям (покупателям) ООО "Каспэнергосбыт" за 2020 год</t>
  </si>
  <si>
    <t>Февраль</t>
  </si>
  <si>
    <t>Март</t>
  </si>
  <si>
    <t>Бюджетные и прочие потребители</t>
  </si>
  <si>
    <t>Апрель</t>
  </si>
  <si>
    <t>Май</t>
  </si>
  <si>
    <t>Июнь</t>
  </si>
  <si>
    <t>Июль</t>
  </si>
  <si>
    <t>Август</t>
  </si>
  <si>
    <t>Сентябрь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</si>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</sst>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left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2" fontId="0" fillId="4" borderId="12" xfId="0" applyNumberFormat="1" applyFill="1" applyBorder="1" applyAlignment="1">
      <alignment horizontal="center" vertical="center" wrapText="1"/>
    </xf>
    <xf numFmtId="4" fontId="0" fillId="4" borderId="12" xfId="0" applyNumberForma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9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horizontal="center" vertical="center" wrapText="1"/>
    </xf>
    <xf numFmtId="4" fontId="1" fillId="5" borderId="12" xfId="0" applyNumberFormat="1" applyFont="1" applyFill="1" applyBorder="1" applyAlignment="1">
      <alignment horizontal="center" vertical="center" wrapText="1"/>
    </xf>
    <xf numFmtId="4" fontId="1" fillId="5" borderId="13" xfId="0" applyNumberFormat="1" applyFont="1" applyFill="1" applyBorder="1" applyAlignment="1">
      <alignment horizontal="center" vertical="center" wrapText="1"/>
    </xf>
    <xf numFmtId="4" fontId="0" fillId="5" borderId="12" xfId="0" applyNumberFormat="1" applyFill="1" applyBorder="1" applyAlignment="1">
      <alignment horizontal="center" vertical="center" wrapText="1"/>
    </xf>
    <xf numFmtId="4" fontId="0" fillId="5" borderId="13" xfId="0" applyNumberForma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tabSelected="1" zoomScaleNormal="100"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C56" sqref="C56"/>
    </sheetView>
  </sheetViews>
  <sheetFormatPr defaultRowHeight="15" x14ac:dyDescent="0.25"/>
  <cols>
    <col min="1" max="1" width="11.85546875" customWidth="1"/>
    <col min="2" max="2" width="28" customWidth="1"/>
    <col min="3" max="3" width="18.28515625" customWidth="1"/>
    <col min="4" max="4" width="23" customWidth="1"/>
    <col min="5" max="5" width="12.85546875" customWidth="1"/>
    <col min="12" max="12" width="9.140625" customWidth="1"/>
  </cols>
  <sheetData>
    <row r="2" spans="1:13" ht="39.75" customHeight="1" thickBot="1" x14ac:dyDescent="0.3">
      <c r="B2" s="29" t="s">
        <v>18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11"/>
    </row>
    <row r="3" spans="1:13" ht="87.75" customHeight="1" x14ac:dyDescent="0.25">
      <c r="A3" s="32" t="s">
        <v>0</v>
      </c>
      <c r="B3" s="30" t="s">
        <v>1</v>
      </c>
      <c r="C3" s="30" t="s">
        <v>17</v>
      </c>
      <c r="D3" s="30" t="s">
        <v>9</v>
      </c>
      <c r="E3" s="30" t="s">
        <v>10</v>
      </c>
      <c r="F3" s="30" t="s">
        <v>12</v>
      </c>
      <c r="G3" s="30"/>
      <c r="H3" s="30"/>
      <c r="I3" s="30"/>
      <c r="J3" s="30" t="s">
        <v>11</v>
      </c>
      <c r="K3" s="30"/>
      <c r="L3" s="30"/>
      <c r="M3" s="31"/>
    </row>
    <row r="4" spans="1:13" x14ac:dyDescent="0.25">
      <c r="A4" s="33"/>
      <c r="B4" s="34"/>
      <c r="C4" s="34"/>
      <c r="D4" s="34"/>
      <c r="E4" s="34"/>
      <c r="F4" s="4" t="s">
        <v>2</v>
      </c>
      <c r="G4" s="4" t="s">
        <v>3</v>
      </c>
      <c r="H4" s="4" t="s">
        <v>8</v>
      </c>
      <c r="I4" s="4" t="s">
        <v>4</v>
      </c>
      <c r="J4" s="4" t="s">
        <v>2</v>
      </c>
      <c r="K4" s="4" t="s">
        <v>3</v>
      </c>
      <c r="L4" s="4" t="s">
        <v>8</v>
      </c>
      <c r="M4" s="5" t="s">
        <v>4</v>
      </c>
    </row>
    <row r="5" spans="1:13" ht="15.7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3">
        <v>13</v>
      </c>
    </row>
    <row r="6" spans="1:13" ht="15" customHeight="1" x14ac:dyDescent="0.25">
      <c r="A6" s="20" t="s">
        <v>5</v>
      </c>
      <c r="B6" s="23" t="s">
        <v>13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7" spans="1:13" x14ac:dyDescent="0.25">
      <c r="A7" s="21"/>
      <c r="B7" s="6" t="s">
        <v>16</v>
      </c>
      <c r="C7" s="7">
        <v>1687</v>
      </c>
      <c r="D7" s="7">
        <v>2.9</v>
      </c>
      <c r="E7" s="7">
        <v>190</v>
      </c>
      <c r="F7" s="7">
        <v>1107.73</v>
      </c>
      <c r="G7" s="7">
        <v>1455.73</v>
      </c>
      <c r="H7" s="7">
        <v>1855.94</v>
      </c>
      <c r="I7" s="7">
        <v>1711.33</v>
      </c>
      <c r="J7" s="12">
        <v>2987.63</v>
      </c>
      <c r="K7" s="12">
        <v>3335.63</v>
      </c>
      <c r="L7" s="12">
        <v>3735.84</v>
      </c>
      <c r="M7" s="13">
        <v>3591.23</v>
      </c>
    </row>
    <row r="8" spans="1:13" x14ac:dyDescent="0.25">
      <c r="A8" s="21"/>
      <c r="B8" s="6" t="s">
        <v>15</v>
      </c>
      <c r="C8" s="7">
        <v>1625</v>
      </c>
      <c r="D8" s="7">
        <v>2.9</v>
      </c>
      <c r="E8" s="7">
        <v>190</v>
      </c>
      <c r="F8" s="7">
        <v>1107.73</v>
      </c>
      <c r="G8" s="7">
        <v>1455.73</v>
      </c>
      <c r="H8" s="7">
        <v>1855.94</v>
      </c>
      <c r="I8" s="7">
        <v>1711.33</v>
      </c>
      <c r="J8" s="12">
        <v>2925.63</v>
      </c>
      <c r="K8" s="12">
        <v>3273.63</v>
      </c>
      <c r="L8" s="12">
        <v>3673.84</v>
      </c>
      <c r="M8" s="13">
        <v>3529.23</v>
      </c>
    </row>
    <row r="9" spans="1:13" ht="15" customHeight="1" x14ac:dyDescent="0.25">
      <c r="A9" s="21"/>
      <c r="B9" s="26" t="s">
        <v>14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 x14ac:dyDescent="0.25">
      <c r="A10" s="21"/>
      <c r="B10" s="7" t="s">
        <v>6</v>
      </c>
      <c r="C10" s="8">
        <v>982</v>
      </c>
      <c r="D10" s="8">
        <v>2.9</v>
      </c>
      <c r="E10" s="8"/>
      <c r="F10" s="8">
        <v>1107.73</v>
      </c>
      <c r="G10" s="8">
        <v>1455.73</v>
      </c>
      <c r="H10" s="8">
        <v>1855.94</v>
      </c>
      <c r="I10" s="8">
        <v>1711.33</v>
      </c>
      <c r="J10" s="14">
        <v>2092.63</v>
      </c>
      <c r="K10" s="14">
        <v>2440.63</v>
      </c>
      <c r="L10" s="14">
        <v>2840.84</v>
      </c>
      <c r="M10" s="15">
        <v>2696.23</v>
      </c>
    </row>
    <row r="11" spans="1:13" ht="15.75" thickBot="1" x14ac:dyDescent="0.3">
      <c r="A11" s="22"/>
      <c r="B11" s="9" t="s">
        <v>7</v>
      </c>
      <c r="C11" s="16">
        <v>478512</v>
      </c>
      <c r="D11" s="16"/>
      <c r="E11" s="16">
        <v>140219.4</v>
      </c>
      <c r="F11" s="10"/>
      <c r="G11" s="10"/>
      <c r="H11" s="10"/>
      <c r="I11" s="10"/>
      <c r="J11" s="16"/>
      <c r="K11" s="16"/>
      <c r="L11" s="16"/>
      <c r="M11" s="17"/>
    </row>
    <row r="12" spans="1:13" x14ac:dyDescent="0.25">
      <c r="A12" s="20" t="s">
        <v>19</v>
      </c>
      <c r="B12" s="23" t="s">
        <v>13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</row>
    <row r="13" spans="1:13" ht="30" x14ac:dyDescent="0.25">
      <c r="A13" s="21"/>
      <c r="B13" s="6" t="s">
        <v>21</v>
      </c>
      <c r="C13" s="7">
        <v>1695</v>
      </c>
      <c r="D13" s="7">
        <v>2.99</v>
      </c>
      <c r="E13" s="7">
        <v>190</v>
      </c>
      <c r="F13" s="7">
        <v>1107.73</v>
      </c>
      <c r="G13" s="7">
        <v>1455.73</v>
      </c>
      <c r="H13" s="7">
        <v>1855.94</v>
      </c>
      <c r="I13" s="7">
        <v>1711.33</v>
      </c>
      <c r="J13" s="12">
        <f>C13+D13+E13+F13</f>
        <v>2995.7200000000003</v>
      </c>
      <c r="K13" s="12">
        <f>C13+D13+E13+G13</f>
        <v>3343.7200000000003</v>
      </c>
      <c r="L13" s="12">
        <f>C13+D13+E13+H13</f>
        <v>3743.9300000000003</v>
      </c>
      <c r="M13" s="13">
        <f>C13+D13+E13+I13</f>
        <v>3599.3199999999997</v>
      </c>
    </row>
    <row r="14" spans="1:13" x14ac:dyDescent="0.25">
      <c r="A14" s="21"/>
      <c r="B14" s="26" t="s">
        <v>14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</row>
    <row r="15" spans="1:13" x14ac:dyDescent="0.25">
      <c r="A15" s="21"/>
      <c r="B15" s="7" t="s">
        <v>6</v>
      </c>
      <c r="C15" s="8">
        <v>994</v>
      </c>
      <c r="D15" s="8">
        <v>2.99</v>
      </c>
      <c r="E15" s="8"/>
      <c r="F15" s="8">
        <v>1107.73</v>
      </c>
      <c r="G15" s="8">
        <v>1455.73</v>
      </c>
      <c r="H15" s="8">
        <v>1855.94</v>
      </c>
      <c r="I15" s="8">
        <v>1711.33</v>
      </c>
      <c r="J15" s="14">
        <f>C15+D15+E15+F15</f>
        <v>2104.7200000000003</v>
      </c>
      <c r="K15" s="14">
        <f>C15+D15+E15+G15</f>
        <v>2452.7200000000003</v>
      </c>
      <c r="L15" s="14">
        <f>C15+D15+E15+H15</f>
        <v>2852.9300000000003</v>
      </c>
      <c r="M15" s="15">
        <f>C15+D15+E15+I15</f>
        <v>2708.3199999999997</v>
      </c>
    </row>
    <row r="16" spans="1:13" ht="15.75" thickBot="1" x14ac:dyDescent="0.3">
      <c r="A16" s="22"/>
      <c r="B16" s="9" t="s">
        <v>7</v>
      </c>
      <c r="C16" s="16">
        <v>485794</v>
      </c>
      <c r="D16" s="16"/>
      <c r="E16" s="16">
        <v>131554.1</v>
      </c>
      <c r="F16" s="10"/>
      <c r="G16" s="10"/>
      <c r="H16" s="10"/>
      <c r="I16" s="10"/>
      <c r="J16" s="18"/>
      <c r="K16" s="18"/>
      <c r="L16" s="18"/>
      <c r="M16" s="19"/>
    </row>
    <row r="17" spans="1:13" x14ac:dyDescent="0.25">
      <c r="A17" s="20" t="s">
        <v>20</v>
      </c>
      <c r="B17" s="23" t="s">
        <v>13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5"/>
    </row>
    <row r="18" spans="1:13" ht="30" x14ac:dyDescent="0.25">
      <c r="A18" s="21"/>
      <c r="B18" s="6" t="s">
        <v>21</v>
      </c>
      <c r="C18" s="7">
        <v>1675</v>
      </c>
      <c r="D18" s="7">
        <v>2.91</v>
      </c>
      <c r="E18" s="7">
        <v>190</v>
      </c>
      <c r="F18" s="7">
        <v>1107.73</v>
      </c>
      <c r="G18" s="7">
        <v>1455.73</v>
      </c>
      <c r="H18" s="7">
        <v>1855.94</v>
      </c>
      <c r="I18" s="7">
        <v>1711.33</v>
      </c>
      <c r="J18" s="12">
        <f>C18+D18+E18+F18</f>
        <v>2975.6400000000003</v>
      </c>
      <c r="K18" s="12">
        <f>C18+D18+E18+G18</f>
        <v>3323.6400000000003</v>
      </c>
      <c r="L18" s="12">
        <f>C18+D18+E18+H18</f>
        <v>3723.8500000000004</v>
      </c>
      <c r="M18" s="13">
        <f>C18+D18+E18+I18</f>
        <v>3579.24</v>
      </c>
    </row>
    <row r="19" spans="1:13" x14ac:dyDescent="0.25">
      <c r="A19" s="21"/>
      <c r="B19" s="26" t="s">
        <v>14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</row>
    <row r="20" spans="1:13" x14ac:dyDescent="0.25">
      <c r="A20" s="21"/>
      <c r="B20" s="7" t="s">
        <v>6</v>
      </c>
      <c r="C20" s="8">
        <v>936.9</v>
      </c>
      <c r="D20" s="8">
        <v>2.91</v>
      </c>
      <c r="E20" s="8"/>
      <c r="F20" s="8">
        <v>1107.73</v>
      </c>
      <c r="G20" s="8">
        <v>1455.73</v>
      </c>
      <c r="H20" s="8">
        <v>1855.94</v>
      </c>
      <c r="I20" s="8">
        <v>1711.33</v>
      </c>
      <c r="J20" s="14">
        <f>C20+D20+E20+F20</f>
        <v>2047.54</v>
      </c>
      <c r="K20" s="14">
        <f>C20+D20+E20+G20</f>
        <v>2395.54</v>
      </c>
      <c r="L20" s="14">
        <f>C20+D20+E20+H20</f>
        <v>2795.75</v>
      </c>
      <c r="M20" s="15">
        <f>C20+D20+E20+I20</f>
        <v>2651.14</v>
      </c>
    </row>
    <row r="21" spans="1:13" ht="15.75" thickBot="1" x14ac:dyDescent="0.3">
      <c r="A21" s="22"/>
      <c r="B21" s="9" t="s">
        <v>7</v>
      </c>
      <c r="C21" s="16">
        <v>492548.4</v>
      </c>
      <c r="D21" s="16"/>
      <c r="E21" s="16">
        <v>140292.6</v>
      </c>
      <c r="F21" s="10"/>
      <c r="G21" s="10"/>
      <c r="H21" s="10"/>
      <c r="I21" s="10"/>
      <c r="J21" s="16"/>
      <c r="K21" s="16"/>
      <c r="L21" s="16"/>
      <c r="M21" s="17"/>
    </row>
    <row r="22" spans="1:13" x14ac:dyDescent="0.25">
      <c r="A22" s="20" t="s">
        <v>22</v>
      </c>
      <c r="B22" s="23" t="s">
        <v>13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</row>
    <row r="23" spans="1:13" ht="30" x14ac:dyDescent="0.25">
      <c r="A23" s="21"/>
      <c r="B23" s="6" t="s">
        <v>21</v>
      </c>
      <c r="C23" s="7">
        <v>1791</v>
      </c>
      <c r="D23" s="7">
        <v>3.25</v>
      </c>
      <c r="E23" s="7">
        <v>190</v>
      </c>
      <c r="F23" s="7">
        <v>1107.73</v>
      </c>
      <c r="G23" s="7">
        <v>1455.73</v>
      </c>
      <c r="H23" s="7">
        <v>1855.94</v>
      </c>
      <c r="I23" s="7">
        <v>1711.33</v>
      </c>
      <c r="J23" s="12">
        <f>C23+D23+E23+F23</f>
        <v>3091.98</v>
      </c>
      <c r="K23" s="12">
        <f>C23+D23+E23+G23</f>
        <v>3439.98</v>
      </c>
      <c r="L23" s="12">
        <f>C23+D23+E23+H23</f>
        <v>3840.19</v>
      </c>
      <c r="M23" s="13">
        <f>C23+D23+E23+I23</f>
        <v>3695.58</v>
      </c>
    </row>
    <row r="24" spans="1:13" x14ac:dyDescent="0.25">
      <c r="A24" s="21"/>
      <c r="B24" s="26" t="s">
        <v>14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</row>
    <row r="25" spans="1:13" x14ac:dyDescent="0.25">
      <c r="A25" s="21"/>
      <c r="B25" s="7" t="s">
        <v>6</v>
      </c>
      <c r="C25" s="8">
        <v>1055</v>
      </c>
      <c r="D25" s="8">
        <v>3.25</v>
      </c>
      <c r="E25" s="8"/>
      <c r="F25" s="8">
        <v>1107.73</v>
      </c>
      <c r="G25" s="8">
        <v>1455.73</v>
      </c>
      <c r="H25" s="8">
        <v>1855.94</v>
      </c>
      <c r="I25" s="8">
        <v>1711.33</v>
      </c>
      <c r="J25" s="14">
        <f>C25+D25+E25+F25</f>
        <v>2165.98</v>
      </c>
      <c r="K25" s="14">
        <f>C25+D25+E25+G25</f>
        <v>2513.98</v>
      </c>
      <c r="L25" s="14">
        <f>C25+D25+E25+H25</f>
        <v>2914.19</v>
      </c>
      <c r="M25" s="15">
        <f>C25+D25+E25+I25</f>
        <v>2769.58</v>
      </c>
    </row>
    <row r="26" spans="1:13" ht="15.75" thickBot="1" x14ac:dyDescent="0.3">
      <c r="A26" s="22"/>
      <c r="B26" s="9" t="s">
        <v>7</v>
      </c>
      <c r="C26" s="16">
        <v>475182</v>
      </c>
      <c r="D26" s="16"/>
      <c r="E26" s="16">
        <v>135838</v>
      </c>
      <c r="F26" s="10"/>
      <c r="G26" s="10"/>
      <c r="H26" s="10"/>
      <c r="I26" s="10"/>
      <c r="J26" s="18"/>
      <c r="K26" s="18"/>
      <c r="L26" s="18"/>
      <c r="M26" s="19"/>
    </row>
    <row r="27" spans="1:13" x14ac:dyDescent="0.25">
      <c r="A27" s="20" t="s">
        <v>23</v>
      </c>
      <c r="B27" s="23" t="s">
        <v>13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</row>
    <row r="28" spans="1:13" ht="30" x14ac:dyDescent="0.25">
      <c r="A28" s="21"/>
      <c r="B28" s="6" t="s">
        <v>21</v>
      </c>
      <c r="C28" s="7">
        <v>1628</v>
      </c>
      <c r="D28" s="7">
        <v>3.11</v>
      </c>
      <c r="E28" s="7">
        <v>190</v>
      </c>
      <c r="F28" s="7">
        <v>1107.73</v>
      </c>
      <c r="G28" s="7">
        <v>1455.73</v>
      </c>
      <c r="H28" s="7">
        <v>1855.94</v>
      </c>
      <c r="I28" s="7">
        <v>1711.33</v>
      </c>
      <c r="J28" s="12">
        <f>C28+D28+E28+F28</f>
        <v>2928.84</v>
      </c>
      <c r="K28" s="12">
        <f>C28+D28+E28+G28</f>
        <v>3276.84</v>
      </c>
      <c r="L28" s="12">
        <f>C28+D28+E28+H28</f>
        <v>3677.05</v>
      </c>
      <c r="M28" s="13">
        <f>C28+D28+E28+I28</f>
        <v>3532.4399999999996</v>
      </c>
    </row>
    <row r="29" spans="1:13" x14ac:dyDescent="0.25">
      <c r="A29" s="21"/>
      <c r="B29" s="26" t="s">
        <v>14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</row>
    <row r="30" spans="1:13" x14ac:dyDescent="0.25">
      <c r="A30" s="21"/>
      <c r="B30" s="7" t="s">
        <v>6</v>
      </c>
      <c r="C30" s="8">
        <v>973</v>
      </c>
      <c r="D30" s="8">
        <v>3.11</v>
      </c>
      <c r="E30" s="8"/>
      <c r="F30" s="8">
        <v>1107.73</v>
      </c>
      <c r="G30" s="8">
        <v>1455.73</v>
      </c>
      <c r="H30" s="8">
        <v>1855.94</v>
      </c>
      <c r="I30" s="8">
        <v>1711.33</v>
      </c>
      <c r="J30" s="14">
        <f>C30+D30+E30+F30</f>
        <v>2083.84</v>
      </c>
      <c r="K30" s="14">
        <f>C30+D30+E30+G30</f>
        <v>2431.84</v>
      </c>
      <c r="L30" s="14">
        <f>C30+D30+E30+H30</f>
        <v>2832.05</v>
      </c>
      <c r="M30" s="15">
        <f>C30+D30+E30+I30</f>
        <v>2687.44</v>
      </c>
    </row>
    <row r="31" spans="1:13" ht="15.75" thickBot="1" x14ac:dyDescent="0.3">
      <c r="A31" s="22"/>
      <c r="B31" s="9" t="s">
        <v>7</v>
      </c>
      <c r="C31" s="16">
        <v>485958</v>
      </c>
      <c r="D31" s="16"/>
      <c r="E31" s="16">
        <v>140244.5</v>
      </c>
      <c r="F31" s="10"/>
      <c r="G31" s="10"/>
      <c r="H31" s="10"/>
      <c r="I31" s="10"/>
      <c r="J31" s="16"/>
      <c r="K31" s="16"/>
      <c r="L31" s="16"/>
      <c r="M31" s="17"/>
    </row>
    <row r="32" spans="1:13" x14ac:dyDescent="0.25">
      <c r="A32" s="20" t="s">
        <v>24</v>
      </c>
      <c r="B32" s="23" t="s">
        <v>13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5"/>
    </row>
    <row r="33" spans="1:13" ht="30" x14ac:dyDescent="0.25">
      <c r="A33" s="21"/>
      <c r="B33" s="6" t="s">
        <v>21</v>
      </c>
      <c r="C33" s="7">
        <v>1689</v>
      </c>
      <c r="D33" s="7">
        <v>2.89</v>
      </c>
      <c r="E33" s="7">
        <v>190</v>
      </c>
      <c r="F33" s="7">
        <v>1107.73</v>
      </c>
      <c r="G33" s="7">
        <v>1455.73</v>
      </c>
      <c r="H33" s="7">
        <v>1855.94</v>
      </c>
      <c r="I33" s="7">
        <v>1711.33</v>
      </c>
      <c r="J33" s="12">
        <f>C33+D33+E33+F33</f>
        <v>2989.62</v>
      </c>
      <c r="K33" s="12">
        <f>C33+D33+E33+G33</f>
        <v>3337.62</v>
      </c>
      <c r="L33" s="12">
        <f>C33+D33+E33+H33</f>
        <v>3737.83</v>
      </c>
      <c r="M33" s="13">
        <f>C33+D33+E33+I33</f>
        <v>3593.2200000000003</v>
      </c>
    </row>
    <row r="34" spans="1:13" x14ac:dyDescent="0.25">
      <c r="A34" s="21"/>
      <c r="B34" s="26" t="s">
        <v>14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8"/>
    </row>
    <row r="35" spans="1:13" x14ac:dyDescent="0.25">
      <c r="A35" s="21"/>
      <c r="B35" s="7" t="s">
        <v>6</v>
      </c>
      <c r="C35" s="8">
        <v>997</v>
      </c>
      <c r="D35" s="8">
        <v>2.89</v>
      </c>
      <c r="E35" s="8"/>
      <c r="F35" s="8">
        <v>1107.73</v>
      </c>
      <c r="G35" s="8">
        <v>1455.73</v>
      </c>
      <c r="H35" s="8">
        <v>1855.94</v>
      </c>
      <c r="I35" s="8">
        <v>1711.33</v>
      </c>
      <c r="J35" s="14">
        <f>C35+D35+E35+F35</f>
        <v>2107.62</v>
      </c>
      <c r="K35" s="14">
        <f>C35+D35+E35+G35</f>
        <v>2455.62</v>
      </c>
      <c r="L35" s="14">
        <f>C35+D35+E35+H35</f>
        <v>2855.83</v>
      </c>
      <c r="M35" s="15">
        <f>C35+D35+E35+I35</f>
        <v>2711.22</v>
      </c>
    </row>
    <row r="36" spans="1:13" ht="15.75" thickBot="1" x14ac:dyDescent="0.3">
      <c r="A36" s="22"/>
      <c r="B36" s="9" t="s">
        <v>7</v>
      </c>
      <c r="C36" s="16">
        <v>493541</v>
      </c>
      <c r="D36" s="16"/>
      <c r="E36" s="16">
        <v>135721.5</v>
      </c>
      <c r="F36" s="10"/>
      <c r="G36" s="10"/>
      <c r="H36" s="10"/>
      <c r="I36" s="10"/>
      <c r="J36" s="16"/>
      <c r="K36" s="16"/>
      <c r="L36" s="16"/>
      <c r="M36" s="17"/>
    </row>
    <row r="37" spans="1:13" x14ac:dyDescent="0.25">
      <c r="A37" s="20" t="s">
        <v>25</v>
      </c>
      <c r="B37" s="23" t="s">
        <v>13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5"/>
    </row>
    <row r="38" spans="1:13" ht="30" x14ac:dyDescent="0.25">
      <c r="A38" s="21"/>
      <c r="B38" s="6" t="s">
        <v>21</v>
      </c>
      <c r="C38" s="7">
        <v>1699</v>
      </c>
      <c r="D38" s="7">
        <v>2.52</v>
      </c>
      <c r="E38" s="7">
        <v>490</v>
      </c>
      <c r="F38" s="7">
        <v>1273.8900000000001</v>
      </c>
      <c r="G38" s="7">
        <v>1674.09</v>
      </c>
      <c r="H38" s="7">
        <v>2134.33</v>
      </c>
      <c r="I38" s="7">
        <v>1968.03</v>
      </c>
      <c r="J38" s="12">
        <f>C38+D38+E38+F38</f>
        <v>3465.41</v>
      </c>
      <c r="K38" s="12">
        <f>C38+D38+E38+G38</f>
        <v>3865.6099999999997</v>
      </c>
      <c r="L38" s="12">
        <f>C38+D38+E38+H38</f>
        <v>4325.8500000000004</v>
      </c>
      <c r="M38" s="13">
        <f>C38+D38+E38+I38</f>
        <v>4159.55</v>
      </c>
    </row>
    <row r="39" spans="1:13" x14ac:dyDescent="0.25">
      <c r="A39" s="21"/>
      <c r="B39" s="26" t="s">
        <v>14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</row>
    <row r="40" spans="1:13" x14ac:dyDescent="0.25">
      <c r="A40" s="21"/>
      <c r="B40" s="7" t="s">
        <v>6</v>
      </c>
      <c r="C40" s="8">
        <v>999</v>
      </c>
      <c r="D40" s="8">
        <v>2.52</v>
      </c>
      <c r="E40" s="8"/>
      <c r="F40" s="8">
        <v>1273.8900000000001</v>
      </c>
      <c r="G40" s="8">
        <v>1674.09</v>
      </c>
      <c r="H40" s="8">
        <v>2134.33</v>
      </c>
      <c r="I40" s="8">
        <v>1968.03</v>
      </c>
      <c r="J40" s="14">
        <f>C40+D40+E40+F40</f>
        <v>2275.41</v>
      </c>
      <c r="K40" s="14">
        <f>C40+D40+E40+G40</f>
        <v>2675.6099999999997</v>
      </c>
      <c r="L40" s="14">
        <f>C40+D40+E40+H40</f>
        <v>3135.85</v>
      </c>
      <c r="M40" s="15">
        <f>C40+D40+E40+I40</f>
        <v>2969.55</v>
      </c>
    </row>
    <row r="41" spans="1:13" ht="15.75" thickBot="1" x14ac:dyDescent="0.3">
      <c r="A41" s="22"/>
      <c r="B41" s="9" t="s">
        <v>7</v>
      </c>
      <c r="C41" s="16">
        <v>497854</v>
      </c>
      <c r="D41" s="16"/>
      <c r="E41" s="16">
        <v>361355.13</v>
      </c>
      <c r="F41" s="10"/>
      <c r="G41" s="10"/>
      <c r="H41" s="10"/>
      <c r="I41" s="10"/>
      <c r="J41" s="16"/>
      <c r="K41" s="16"/>
      <c r="L41" s="16"/>
      <c r="M41" s="17"/>
    </row>
    <row r="42" spans="1:13" x14ac:dyDescent="0.25">
      <c r="A42" s="20" t="s">
        <v>26</v>
      </c>
      <c r="B42" s="23" t="s">
        <v>13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  <row r="43" spans="1:13" ht="30" x14ac:dyDescent="0.25">
      <c r="A43" s="21"/>
      <c r="B43" s="6" t="s">
        <v>21</v>
      </c>
      <c r="C43" s="7">
        <v>1682</v>
      </c>
      <c r="D43" s="7">
        <v>7.68</v>
      </c>
      <c r="E43" s="7">
        <v>490</v>
      </c>
      <c r="F43" s="7">
        <v>1273.8900000000001</v>
      </c>
      <c r="G43" s="7">
        <v>1674.09</v>
      </c>
      <c r="H43" s="7">
        <v>2134.33</v>
      </c>
      <c r="I43" s="7">
        <v>1968.03</v>
      </c>
      <c r="J43" s="12">
        <f>C43+D43+E43+F43</f>
        <v>3453.5700000000006</v>
      </c>
      <c r="K43" s="12">
        <f>C43+D43+E43+G43</f>
        <v>3853.7700000000004</v>
      </c>
      <c r="L43" s="12">
        <f>C43+D43+E43+H43</f>
        <v>4314.01</v>
      </c>
      <c r="M43" s="13">
        <f>C43+D43+E43+I43</f>
        <v>4147.71</v>
      </c>
    </row>
    <row r="44" spans="1:13" x14ac:dyDescent="0.25">
      <c r="A44" s="21"/>
      <c r="B44" s="26" t="s">
        <v>14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8"/>
    </row>
    <row r="45" spans="1:13" x14ac:dyDescent="0.25">
      <c r="A45" s="21"/>
      <c r="B45" s="7" t="s">
        <v>6</v>
      </c>
      <c r="C45" s="8">
        <v>999</v>
      </c>
      <c r="D45" s="8">
        <v>7.68</v>
      </c>
      <c r="E45" s="8"/>
      <c r="F45" s="8">
        <v>1273.8900000000001</v>
      </c>
      <c r="G45" s="8">
        <v>1674.09</v>
      </c>
      <c r="H45" s="8">
        <v>2134.33</v>
      </c>
      <c r="I45" s="8">
        <v>1968.03</v>
      </c>
      <c r="J45" s="14">
        <f>C45+D45+E45+F45</f>
        <v>2280.5700000000002</v>
      </c>
      <c r="K45" s="14">
        <f>C45+D45+E45+G45</f>
        <v>2680.77</v>
      </c>
      <c r="L45" s="14">
        <f>C45+D45+E45+H45</f>
        <v>3141.0099999999998</v>
      </c>
      <c r="M45" s="15">
        <f>C45+D45+E45+I45</f>
        <v>2974.71</v>
      </c>
    </row>
    <row r="46" spans="1:13" ht="15.75" thickBot="1" x14ac:dyDescent="0.3">
      <c r="A46" s="22"/>
      <c r="B46" s="9" t="s">
        <v>7</v>
      </c>
      <c r="C46" s="16">
        <v>499621</v>
      </c>
      <c r="D46" s="16"/>
      <c r="E46" s="16">
        <v>361276.5</v>
      </c>
      <c r="F46" s="10"/>
      <c r="G46" s="10"/>
      <c r="H46" s="10"/>
      <c r="I46" s="10"/>
      <c r="J46" s="16"/>
      <c r="K46" s="16"/>
      <c r="L46" s="16"/>
      <c r="M46" s="17"/>
    </row>
    <row r="47" spans="1:13" x14ac:dyDescent="0.25">
      <c r="A47" s="20" t="s">
        <v>27</v>
      </c>
      <c r="B47" s="23" t="s">
        <v>13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5"/>
    </row>
    <row r="48" spans="1:13" ht="30" x14ac:dyDescent="0.25">
      <c r="A48" s="21"/>
      <c r="B48" s="6" t="s">
        <v>21</v>
      </c>
      <c r="C48" s="7">
        <v>1791</v>
      </c>
      <c r="D48" s="7">
        <v>7.7</v>
      </c>
      <c r="E48" s="7">
        <v>490</v>
      </c>
      <c r="F48" s="7">
        <v>1273.8900000000001</v>
      </c>
      <c r="G48" s="7">
        <v>1674.09</v>
      </c>
      <c r="H48" s="7">
        <v>2134.33</v>
      </c>
      <c r="I48" s="7">
        <v>1968.03</v>
      </c>
      <c r="J48" s="12">
        <f>C48+D48+E48+F48</f>
        <v>3562.59</v>
      </c>
      <c r="K48" s="12">
        <f>C48+D48+E48+G48</f>
        <v>3962.79</v>
      </c>
      <c r="L48" s="12">
        <f>C48+D48+E48+H48</f>
        <v>4423.03</v>
      </c>
      <c r="M48" s="13">
        <f>C48+D48+E48+I48</f>
        <v>4256.7299999999996</v>
      </c>
    </row>
    <row r="49" spans="1:13" x14ac:dyDescent="0.25">
      <c r="A49" s="21"/>
      <c r="B49" s="26" t="s">
        <v>14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8"/>
    </row>
    <row r="50" spans="1:13" x14ac:dyDescent="0.25">
      <c r="A50" s="21"/>
      <c r="B50" s="7" t="s">
        <v>6</v>
      </c>
      <c r="C50" s="8">
        <v>1083</v>
      </c>
      <c r="D50" s="8">
        <v>7.7</v>
      </c>
      <c r="E50" s="8"/>
      <c r="F50" s="8">
        <v>1273.8900000000001</v>
      </c>
      <c r="G50" s="8">
        <v>1674.09</v>
      </c>
      <c r="H50" s="8">
        <v>2134.33</v>
      </c>
      <c r="I50" s="8">
        <v>1968.03</v>
      </c>
      <c r="J50" s="14">
        <f>C50+D50+E50+F50</f>
        <v>2364.59</v>
      </c>
      <c r="K50" s="14">
        <f>C50+D50+E50+G50</f>
        <v>2764.79</v>
      </c>
      <c r="L50" s="14">
        <f>C50+D50+E50+H50</f>
        <v>3225.0299999999997</v>
      </c>
      <c r="M50" s="15">
        <f>C50+D50+E50+I50</f>
        <v>3058.73</v>
      </c>
    </row>
    <row r="51" spans="1:13" ht="15.75" thickBot="1" x14ac:dyDescent="0.3">
      <c r="A51" s="22"/>
      <c r="B51" s="9" t="s">
        <v>7</v>
      </c>
      <c r="C51" s="16">
        <v>499721</v>
      </c>
      <c r="D51" s="16"/>
      <c r="E51" s="16">
        <v>350117</v>
      </c>
      <c r="F51" s="10"/>
      <c r="G51" s="10"/>
      <c r="H51" s="10"/>
      <c r="I51" s="10"/>
      <c r="J51" s="16"/>
      <c r="K51" s="16"/>
      <c r="L51" s="16"/>
      <c r="M51" s="17"/>
    </row>
    <row r="52" spans="1:13" x14ac:dyDescent="0.25">
      <c r="A52" s="20" t="s">
        <v>28</v>
      </c>
      <c r="B52" s="23" t="s">
        <v>13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5"/>
    </row>
    <row r="53" spans="1:13" ht="30" x14ac:dyDescent="0.25">
      <c r="A53" s="21"/>
      <c r="B53" s="6" t="s">
        <v>21</v>
      </c>
      <c r="C53" s="7">
        <v>1750</v>
      </c>
      <c r="D53" s="7">
        <v>6.56</v>
      </c>
      <c r="E53" s="7">
        <v>490</v>
      </c>
      <c r="F53" s="7">
        <v>1273.8900000000001</v>
      </c>
      <c r="G53" s="7">
        <v>1674.09</v>
      </c>
      <c r="H53" s="7">
        <v>2134.33</v>
      </c>
      <c r="I53" s="7">
        <v>1968.03</v>
      </c>
      <c r="J53" s="12">
        <f>C53+D53+E53+F53</f>
        <v>3520.45</v>
      </c>
      <c r="K53" s="12">
        <f>C53+D53+E53+G53</f>
        <v>3920.6499999999996</v>
      </c>
      <c r="L53" s="12">
        <f>C53+D53+E53+H53</f>
        <v>4380.8899999999994</v>
      </c>
      <c r="M53" s="13">
        <f>C53+D53+E53+I53</f>
        <v>4214.59</v>
      </c>
    </row>
    <row r="54" spans="1:13" x14ac:dyDescent="0.25">
      <c r="A54" s="21"/>
      <c r="B54" s="26" t="s">
        <v>14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8"/>
    </row>
    <row r="55" spans="1:13" x14ac:dyDescent="0.25">
      <c r="A55" s="21"/>
      <c r="B55" s="7" t="s">
        <v>6</v>
      </c>
      <c r="C55" s="8">
        <v>1080</v>
      </c>
      <c r="D55" s="8">
        <v>6.56</v>
      </c>
      <c r="E55" s="8"/>
      <c r="F55" s="8">
        <v>1273.8900000000001</v>
      </c>
      <c r="G55" s="8">
        <v>1674.09</v>
      </c>
      <c r="H55" s="8">
        <v>2134.33</v>
      </c>
      <c r="I55" s="8">
        <v>1968.03</v>
      </c>
      <c r="J55" s="14">
        <f>C55+D55+E55+F55</f>
        <v>2360.4499999999998</v>
      </c>
      <c r="K55" s="14">
        <f>C55+D55+E55+G55</f>
        <v>2760.6499999999996</v>
      </c>
      <c r="L55" s="14">
        <f>C55+D55+E55+H55</f>
        <v>3220.89</v>
      </c>
      <c r="M55" s="15">
        <f>C55+D55+E55+I55</f>
        <v>3054.59</v>
      </c>
    </row>
    <row r="56" spans="1:13" ht="15.75" thickBot="1" x14ac:dyDescent="0.3">
      <c r="A56" s="22"/>
      <c r="B56" s="9" t="s">
        <v>7</v>
      </c>
      <c r="C56" s="16">
        <v>498586</v>
      </c>
      <c r="D56" s="16"/>
      <c r="E56" s="16">
        <v>361679.5</v>
      </c>
      <c r="F56" s="10"/>
      <c r="G56" s="10"/>
      <c r="H56" s="10"/>
      <c r="I56" s="10"/>
      <c r="J56" s="16"/>
      <c r="K56" s="16"/>
      <c r="L56" s="16"/>
      <c r="M56" s="17"/>
    </row>
  </sheetData>
  <mergeCells count="38">
    <mergeCell ref="A52:A56"/>
    <mergeCell ref="B52:M52"/>
    <mergeCell ref="B54:M54"/>
    <mergeCell ref="A12:A16"/>
    <mergeCell ref="B12:M12"/>
    <mergeCell ref="B14:M14"/>
    <mergeCell ref="A32:A36"/>
    <mergeCell ref="B32:M32"/>
    <mergeCell ref="B34:M34"/>
    <mergeCell ref="A17:A21"/>
    <mergeCell ref="B17:M17"/>
    <mergeCell ref="B19:M19"/>
    <mergeCell ref="A22:A26"/>
    <mergeCell ref="B22:M22"/>
    <mergeCell ref="B24:M24"/>
    <mergeCell ref="A27:A31"/>
    <mergeCell ref="B2:L2"/>
    <mergeCell ref="A6:A11"/>
    <mergeCell ref="J3:M3"/>
    <mergeCell ref="A3:A4"/>
    <mergeCell ref="B3:B4"/>
    <mergeCell ref="C3:C4"/>
    <mergeCell ref="D3:D4"/>
    <mergeCell ref="E3:E4"/>
    <mergeCell ref="F3:I3"/>
    <mergeCell ref="B6:M6"/>
    <mergeCell ref="B9:M9"/>
    <mergeCell ref="A47:A51"/>
    <mergeCell ref="B47:M47"/>
    <mergeCell ref="B49:M49"/>
    <mergeCell ref="B27:M27"/>
    <mergeCell ref="B29:M29"/>
    <mergeCell ref="A42:A46"/>
    <mergeCell ref="B42:M42"/>
    <mergeCell ref="B44:M44"/>
    <mergeCell ref="A37:A41"/>
    <mergeCell ref="B37:M37"/>
    <mergeCell ref="B39:M39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2020-11-30T13:31:29Z</dcterms:modified>
</cp:coreProperties>
</file>