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117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M46" i="1" l="1"/>
  <c r="L46" i="1"/>
  <c r="K46" i="1"/>
  <c r="J46" i="1"/>
  <c r="M44" i="1"/>
  <c r="L44" i="1"/>
  <c r="K44" i="1"/>
  <c r="J44" i="1"/>
  <c r="M43" i="1"/>
  <c r="L43" i="1"/>
  <c r="K43" i="1"/>
  <c r="J43" i="1"/>
  <c r="M40" i="1"/>
  <c r="L40" i="1"/>
  <c r="K40" i="1"/>
  <c r="J40" i="1"/>
  <c r="M38" i="1"/>
  <c r="L38" i="1"/>
  <c r="K38" i="1"/>
  <c r="J38" i="1"/>
  <c r="M37" i="1"/>
  <c r="L37" i="1"/>
  <c r="K37" i="1"/>
  <c r="J37" i="1"/>
  <c r="M34" i="1" l="1"/>
  <c r="L34" i="1"/>
  <c r="K34" i="1"/>
  <c r="J34" i="1"/>
  <c r="M32" i="1"/>
  <c r="L32" i="1"/>
  <c r="K32" i="1"/>
  <c r="J32" i="1"/>
  <c r="M31" i="1"/>
  <c r="L31" i="1"/>
  <c r="K31" i="1"/>
  <c r="J31" i="1"/>
  <c r="M28" i="1"/>
  <c r="L28" i="1"/>
  <c r="K28" i="1"/>
  <c r="J28" i="1"/>
  <c r="M26" i="1"/>
  <c r="L26" i="1"/>
  <c r="K26" i="1"/>
  <c r="J26" i="1"/>
  <c r="M25" i="1"/>
  <c r="L25" i="1"/>
  <c r="K25" i="1"/>
  <c r="J25" i="1"/>
  <c r="M22" i="1" l="1"/>
  <c r="L22" i="1"/>
  <c r="K22" i="1"/>
  <c r="J22" i="1"/>
  <c r="M20" i="1"/>
  <c r="L20" i="1"/>
  <c r="K20" i="1"/>
  <c r="J20" i="1"/>
  <c r="M19" i="1"/>
  <c r="L19" i="1"/>
  <c r="K19" i="1"/>
  <c r="J19" i="1"/>
  <c r="M16" i="1"/>
  <c r="L16" i="1"/>
  <c r="K16" i="1"/>
  <c r="J16" i="1"/>
  <c r="M14" i="1"/>
  <c r="L14" i="1"/>
  <c r="K14" i="1"/>
  <c r="J14" i="1"/>
  <c r="M13" i="1"/>
  <c r="L13" i="1"/>
  <c r="K13" i="1"/>
  <c r="J13" i="1"/>
  <c r="M10" i="1" l="1"/>
  <c r="L10" i="1"/>
  <c r="K10" i="1"/>
  <c r="J10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<sst xmlns="http://schemas.openxmlformats.org/spreadsheetml/2006/main" count="65" uniqueCount="25">
  <si>
    <t>Месяц</t>
  </si>
  <si>
    <t>Наименование групп потребителей</t>
  </si>
  <si>
    <t>ВН</t>
  </si>
  <si>
    <t>СН1</t>
  </si>
  <si>
    <t>НН</t>
  </si>
  <si>
    <t>Январь</t>
  </si>
  <si>
    <t>Электроэнергия</t>
  </si>
  <si>
    <t>Мощность</t>
  </si>
  <si>
    <t>СН2</t>
  </si>
  <si>
    <t>Иные услуги, оказание которых является неотъемлемой частью процесса поставки электрической энергии (руб./МВт.ч) без НДС</t>
  </si>
  <si>
    <t>Сбытовая надбавка, (руб./Мвт.ч) без НДС</t>
  </si>
  <si>
    <t>Предельный уровень нерегулируемых цен (руб./МВт.ч) без НДС</t>
  </si>
  <si>
    <t>Одноставочный тариф на услуги по передаче, (руб./МВт.ч) без НДС</t>
  </si>
  <si>
    <t>1 Ценовая категория</t>
  </si>
  <si>
    <t>3 Ценовая категория</t>
  </si>
  <si>
    <t>Бюджетные потребители</t>
  </si>
  <si>
    <t>Прочие потребители</t>
  </si>
  <si>
    <t>Средневзв. нерег. цена на ОРЭМ, (руб./МВт.ч) без НДС</t>
  </si>
  <si>
    <t>Предельные уровни нерегулируемых цен на электрическую энергию (мощность), поставляемую потребителям (покупателям) ООО "Каспэнергосбыт" за 2021 год</t>
  </si>
  <si>
    <t>Февраль</t>
  </si>
  <si>
    <t>Март</t>
  </si>
  <si>
    <t>Апрель</t>
  </si>
  <si>
    <t>Май</t>
  </si>
  <si>
    <t>Июнь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</si>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</sst>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left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2" fontId="0" fillId="4" borderId="12" xfId="0" applyNumberFormat="1" applyFill="1" applyBorder="1" applyAlignment="1">
      <alignment horizontal="center" vertical="center" wrapText="1"/>
    </xf>
    <xf numFmtId="4" fontId="0" fillId="4" borderId="12" xfId="0" applyNumberForma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9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horizontal="center" vertical="center" wrapText="1"/>
    </xf>
    <xf numFmtId="4" fontId="1" fillId="5" borderId="12" xfId="0" applyNumberFormat="1" applyFont="1" applyFill="1" applyBorder="1" applyAlignment="1">
      <alignment horizontal="center" vertical="center" wrapText="1"/>
    </xf>
    <xf numFmtId="4" fontId="1" fillId="5" borderId="13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5" sqref="C35"/>
    </sheetView>
  </sheetViews>
  <sheetFormatPr defaultRowHeight="15" x14ac:dyDescent="0.25"/>
  <cols>
    <col min="1" max="1" width="11.85546875" customWidth="1"/>
    <col min="2" max="2" width="28" customWidth="1"/>
    <col min="3" max="3" width="18.28515625" customWidth="1"/>
    <col min="4" max="4" width="23" customWidth="1"/>
    <col min="5" max="5" width="12.85546875" customWidth="1"/>
    <col min="12" max="12" width="9.140625" customWidth="1"/>
  </cols>
  <sheetData>
    <row r="2" spans="1:13" ht="39.75" customHeight="1" thickBot="1" x14ac:dyDescent="0.3"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1"/>
    </row>
    <row r="3" spans="1:13" ht="87.75" customHeight="1" x14ac:dyDescent="0.25">
      <c r="A3" s="30" t="s">
        <v>0</v>
      </c>
      <c r="B3" s="28" t="s">
        <v>1</v>
      </c>
      <c r="C3" s="28" t="s">
        <v>17</v>
      </c>
      <c r="D3" s="28" t="s">
        <v>9</v>
      </c>
      <c r="E3" s="28" t="s">
        <v>10</v>
      </c>
      <c r="F3" s="28" t="s">
        <v>12</v>
      </c>
      <c r="G3" s="28"/>
      <c r="H3" s="28"/>
      <c r="I3" s="28"/>
      <c r="J3" s="28" t="s">
        <v>11</v>
      </c>
      <c r="K3" s="28"/>
      <c r="L3" s="28"/>
      <c r="M3" s="29"/>
    </row>
    <row r="4" spans="1:13" x14ac:dyDescent="0.25">
      <c r="A4" s="31"/>
      <c r="B4" s="32"/>
      <c r="C4" s="32"/>
      <c r="D4" s="32"/>
      <c r="E4" s="32"/>
      <c r="F4" s="4" t="s">
        <v>2</v>
      </c>
      <c r="G4" s="4" t="s">
        <v>3</v>
      </c>
      <c r="H4" s="4" t="s">
        <v>8</v>
      </c>
      <c r="I4" s="4" t="s">
        <v>4</v>
      </c>
      <c r="J4" s="4" t="s">
        <v>2</v>
      </c>
      <c r="K4" s="4" t="s">
        <v>3</v>
      </c>
      <c r="L4" s="4" t="s">
        <v>8</v>
      </c>
      <c r="M4" s="5" t="s">
        <v>4</v>
      </c>
    </row>
    <row r="5" spans="1:13" ht="15.7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3">
        <v>13</v>
      </c>
    </row>
    <row r="6" spans="1:13" ht="15" customHeight="1" x14ac:dyDescent="0.25">
      <c r="A6" s="18" t="s">
        <v>5</v>
      </c>
      <c r="B6" s="21" t="s">
        <v>13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</row>
    <row r="7" spans="1:13" x14ac:dyDescent="0.25">
      <c r="A7" s="19"/>
      <c r="B7" s="6" t="s">
        <v>16</v>
      </c>
      <c r="C7" s="7">
        <v>1715</v>
      </c>
      <c r="D7" s="7">
        <v>7.06</v>
      </c>
      <c r="E7" s="7">
        <v>254</v>
      </c>
      <c r="F7" s="7">
        <v>1273.8900000000001</v>
      </c>
      <c r="G7" s="7">
        <v>1674.09</v>
      </c>
      <c r="H7" s="7">
        <v>2134.33</v>
      </c>
      <c r="I7" s="7">
        <v>1968.03</v>
      </c>
      <c r="J7" s="12">
        <f>C7+D7+E7+F7</f>
        <v>3249.95</v>
      </c>
      <c r="K7" s="12">
        <f>C7+D7+E7+G7</f>
        <v>3650.1499999999996</v>
      </c>
      <c r="L7" s="12">
        <f>C7+D7+E7+H7</f>
        <v>4110.3899999999994</v>
      </c>
      <c r="M7" s="13">
        <f>C7+D7+E7+I7</f>
        <v>3944.09</v>
      </c>
    </row>
    <row r="8" spans="1:13" x14ac:dyDescent="0.25">
      <c r="A8" s="19"/>
      <c r="B8" s="6" t="s">
        <v>15</v>
      </c>
      <c r="C8" s="7">
        <v>1693</v>
      </c>
      <c r="D8" s="7">
        <v>7.06</v>
      </c>
      <c r="E8" s="7">
        <v>254</v>
      </c>
      <c r="F8" s="7">
        <v>1273.8900000000001</v>
      </c>
      <c r="G8" s="7">
        <v>1674.09</v>
      </c>
      <c r="H8" s="7">
        <v>2134.33</v>
      </c>
      <c r="I8" s="7">
        <v>1968.03</v>
      </c>
      <c r="J8" s="12">
        <f>C8+D8+E8+F8</f>
        <v>3227.95</v>
      </c>
      <c r="K8" s="12">
        <f>C8+D8+E8+G8</f>
        <v>3628.1499999999996</v>
      </c>
      <c r="L8" s="12">
        <f>C8+D8+E8+H8</f>
        <v>4088.39</v>
      </c>
      <c r="M8" s="13">
        <f>C8+D8+E8+I8</f>
        <v>3922.09</v>
      </c>
    </row>
    <row r="9" spans="1:13" ht="15" customHeight="1" x14ac:dyDescent="0.25">
      <c r="A9" s="19"/>
      <c r="B9" s="24" t="s">
        <v>14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x14ac:dyDescent="0.25">
      <c r="A10" s="19"/>
      <c r="B10" s="7" t="s">
        <v>6</v>
      </c>
      <c r="C10" s="8">
        <v>1049</v>
      </c>
      <c r="D10" s="8">
        <v>7.06</v>
      </c>
      <c r="E10" s="8"/>
      <c r="F10" s="8">
        <v>1273.8900000000001</v>
      </c>
      <c r="G10" s="8">
        <v>1674.09</v>
      </c>
      <c r="H10" s="8">
        <v>2134.33</v>
      </c>
      <c r="I10" s="8">
        <v>1968.03</v>
      </c>
      <c r="J10" s="14">
        <f>C10+D10+E10+F10</f>
        <v>2329.9499999999998</v>
      </c>
      <c r="K10" s="14">
        <f>C10+D10+E10+G10</f>
        <v>2730.1499999999996</v>
      </c>
      <c r="L10" s="14">
        <f>C10+D10+E10+H10</f>
        <v>3190.39</v>
      </c>
      <c r="M10" s="15">
        <f>C10+D10+E10+I10</f>
        <v>3024.09</v>
      </c>
    </row>
    <row r="11" spans="1:13" ht="15.75" thickBot="1" x14ac:dyDescent="0.3">
      <c r="A11" s="20"/>
      <c r="B11" s="9" t="s">
        <v>7</v>
      </c>
      <c r="C11" s="16">
        <v>484957</v>
      </c>
      <c r="D11" s="16"/>
      <c r="E11" s="16">
        <v>186794</v>
      </c>
      <c r="F11" s="10"/>
      <c r="G11" s="10"/>
      <c r="H11" s="10"/>
      <c r="I11" s="10"/>
      <c r="J11" s="16"/>
      <c r="K11" s="16"/>
      <c r="L11" s="16"/>
      <c r="M11" s="17"/>
    </row>
    <row r="12" spans="1:13" x14ac:dyDescent="0.25">
      <c r="A12" s="18" t="s">
        <v>19</v>
      </c>
      <c r="B12" s="21" t="s">
        <v>13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x14ac:dyDescent="0.25">
      <c r="A13" s="19"/>
      <c r="B13" s="6" t="s">
        <v>16</v>
      </c>
      <c r="C13" s="7">
        <v>1806.9</v>
      </c>
      <c r="D13" s="7">
        <v>3.89</v>
      </c>
      <c r="E13" s="7">
        <v>254</v>
      </c>
      <c r="F13" s="7">
        <v>1273.8900000000001</v>
      </c>
      <c r="G13" s="7">
        <v>1674.09</v>
      </c>
      <c r="H13" s="7">
        <v>2134.33</v>
      </c>
      <c r="I13" s="7">
        <v>1968.03</v>
      </c>
      <c r="J13" s="12">
        <f>C13+D13+E13+F13</f>
        <v>3338.6800000000003</v>
      </c>
      <c r="K13" s="12">
        <f>C13+D13+E13+G13</f>
        <v>3738.88</v>
      </c>
      <c r="L13" s="12">
        <f>C13+D13+E13+H13</f>
        <v>4199.12</v>
      </c>
      <c r="M13" s="13">
        <f>C13+D13+E13+I13</f>
        <v>4032.8199999999997</v>
      </c>
    </row>
    <row r="14" spans="1:13" x14ac:dyDescent="0.25">
      <c r="A14" s="19"/>
      <c r="B14" s="6" t="s">
        <v>15</v>
      </c>
      <c r="C14" s="7">
        <v>1806.9</v>
      </c>
      <c r="D14" s="7">
        <v>3.89</v>
      </c>
      <c r="E14" s="7">
        <v>254</v>
      </c>
      <c r="F14" s="7">
        <v>1273.8900000000001</v>
      </c>
      <c r="G14" s="7">
        <v>1674.09</v>
      </c>
      <c r="H14" s="7">
        <v>2134.33</v>
      </c>
      <c r="I14" s="7">
        <v>1968.03</v>
      </c>
      <c r="J14" s="12">
        <f>C14+D14+E14+F14</f>
        <v>3338.6800000000003</v>
      </c>
      <c r="K14" s="12">
        <f>C14+D14+E14+G14</f>
        <v>3738.88</v>
      </c>
      <c r="L14" s="12">
        <f>C14+D14+E14+H14</f>
        <v>4199.12</v>
      </c>
      <c r="M14" s="13">
        <f>C14+D14+E14+I14</f>
        <v>4032.8199999999997</v>
      </c>
    </row>
    <row r="15" spans="1:13" x14ac:dyDescent="0.25">
      <c r="A15" s="19"/>
      <c r="B15" s="24" t="s">
        <v>14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6" spans="1:13" x14ac:dyDescent="0.25">
      <c r="A16" s="19"/>
      <c r="B16" s="7" t="s">
        <v>6</v>
      </c>
      <c r="C16" s="8">
        <v>1044</v>
      </c>
      <c r="D16" s="8">
        <v>3.89</v>
      </c>
      <c r="E16" s="8"/>
      <c r="F16" s="8">
        <v>1273.8900000000001</v>
      </c>
      <c r="G16" s="8">
        <v>1674.09</v>
      </c>
      <c r="H16" s="8">
        <v>2134.33</v>
      </c>
      <c r="I16" s="8">
        <v>1968.03</v>
      </c>
      <c r="J16" s="14">
        <f>C16+D16+E16+F16</f>
        <v>2321.7800000000002</v>
      </c>
      <c r="K16" s="14">
        <f>C16+D16+E16+G16</f>
        <v>2721.98</v>
      </c>
      <c r="L16" s="14">
        <f>C16+D16+E16+H16</f>
        <v>3182.2200000000003</v>
      </c>
      <c r="M16" s="15">
        <f>C16+D16+E16+I16</f>
        <v>3015.92</v>
      </c>
    </row>
    <row r="17" spans="1:13" ht="15.75" thickBot="1" x14ac:dyDescent="0.3">
      <c r="A17" s="20"/>
      <c r="B17" s="9" t="s">
        <v>7</v>
      </c>
      <c r="C17" s="16">
        <v>466928</v>
      </c>
      <c r="D17" s="16"/>
      <c r="E17" s="16">
        <v>168261</v>
      </c>
      <c r="F17" s="10"/>
      <c r="G17" s="10"/>
      <c r="H17" s="10"/>
      <c r="I17" s="10"/>
      <c r="J17" s="16"/>
      <c r="K17" s="16"/>
      <c r="L17" s="16"/>
      <c r="M17" s="17"/>
    </row>
    <row r="18" spans="1:13" x14ac:dyDescent="0.25">
      <c r="A18" s="18" t="s">
        <v>20</v>
      </c>
      <c r="B18" s="21" t="s">
        <v>13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3" x14ac:dyDescent="0.25">
      <c r="A19" s="19"/>
      <c r="B19" s="6" t="s">
        <v>16</v>
      </c>
      <c r="C19" s="7">
        <v>1824</v>
      </c>
      <c r="D19" s="7">
        <v>3.67</v>
      </c>
      <c r="E19" s="7">
        <v>254</v>
      </c>
      <c r="F19" s="7">
        <v>1273.8900000000001</v>
      </c>
      <c r="G19" s="7">
        <v>1674.09</v>
      </c>
      <c r="H19" s="7">
        <v>2134.33</v>
      </c>
      <c r="I19" s="7">
        <v>1968.03</v>
      </c>
      <c r="J19" s="12">
        <f>C19+D19+E19+F19</f>
        <v>3355.5600000000004</v>
      </c>
      <c r="K19" s="12">
        <f>C19+D19+E19+G19</f>
        <v>3755.76</v>
      </c>
      <c r="L19" s="12">
        <f>C19+D19+E19+H19</f>
        <v>4216</v>
      </c>
      <c r="M19" s="13">
        <f>C19+D19+E19+I19</f>
        <v>4049.7</v>
      </c>
    </row>
    <row r="20" spans="1:13" x14ac:dyDescent="0.25">
      <c r="A20" s="19"/>
      <c r="B20" s="6" t="s">
        <v>15</v>
      </c>
      <c r="C20" s="7">
        <v>1824</v>
      </c>
      <c r="D20" s="7">
        <v>3.67</v>
      </c>
      <c r="E20" s="7">
        <v>254</v>
      </c>
      <c r="F20" s="7">
        <v>1273.8900000000001</v>
      </c>
      <c r="G20" s="7">
        <v>1674.09</v>
      </c>
      <c r="H20" s="7">
        <v>2134.33</v>
      </c>
      <c r="I20" s="7">
        <v>1968.03</v>
      </c>
      <c r="J20" s="12">
        <f>C20+D20+E20+F20</f>
        <v>3355.5600000000004</v>
      </c>
      <c r="K20" s="12">
        <f>C20+D20+E20+G20</f>
        <v>3755.76</v>
      </c>
      <c r="L20" s="12">
        <f>C20+D20+E20+H20</f>
        <v>4216</v>
      </c>
      <c r="M20" s="13">
        <f>C20+D20+E20+I20</f>
        <v>4049.7</v>
      </c>
    </row>
    <row r="21" spans="1:13" x14ac:dyDescent="0.25">
      <c r="A21" s="19"/>
      <c r="B21" s="24" t="s">
        <v>14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</row>
    <row r="22" spans="1:13" x14ac:dyDescent="0.25">
      <c r="A22" s="19"/>
      <c r="B22" s="7" t="s">
        <v>6</v>
      </c>
      <c r="C22" s="8">
        <v>1099</v>
      </c>
      <c r="D22" s="8">
        <v>3.67</v>
      </c>
      <c r="E22" s="8"/>
      <c r="F22" s="8">
        <v>1273.8900000000001</v>
      </c>
      <c r="G22" s="8">
        <v>1674.09</v>
      </c>
      <c r="H22" s="8">
        <v>2134.33</v>
      </c>
      <c r="I22" s="8">
        <v>1968.03</v>
      </c>
      <c r="J22" s="14">
        <f>C22+D22+E22+F22</f>
        <v>2376.5600000000004</v>
      </c>
      <c r="K22" s="14">
        <f>C22+D22+E22+G22</f>
        <v>2776.76</v>
      </c>
      <c r="L22" s="14">
        <f>C22+D22+E22+H22</f>
        <v>3237</v>
      </c>
      <c r="M22" s="15">
        <f>C22+D22+E22+I22</f>
        <v>3070.7</v>
      </c>
    </row>
    <row r="23" spans="1:13" ht="15.75" thickBot="1" x14ac:dyDescent="0.3">
      <c r="A23" s="20"/>
      <c r="B23" s="9" t="s">
        <v>7</v>
      </c>
      <c r="C23" s="16">
        <v>499778</v>
      </c>
      <c r="D23" s="16"/>
      <c r="E23" s="16">
        <v>187050.7</v>
      </c>
      <c r="F23" s="10"/>
      <c r="G23" s="10"/>
      <c r="H23" s="10"/>
      <c r="I23" s="10"/>
      <c r="J23" s="16"/>
      <c r="K23" s="16"/>
      <c r="L23" s="16"/>
      <c r="M23" s="17"/>
    </row>
    <row r="24" spans="1:13" x14ac:dyDescent="0.25">
      <c r="A24" s="18" t="s">
        <v>21</v>
      </c>
      <c r="B24" s="21" t="s">
        <v>13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x14ac:dyDescent="0.25">
      <c r="A25" s="19"/>
      <c r="B25" s="6" t="s">
        <v>16</v>
      </c>
      <c r="C25" s="7">
        <v>1730</v>
      </c>
      <c r="D25" s="7">
        <v>4.18</v>
      </c>
      <c r="E25" s="7">
        <v>254</v>
      </c>
      <c r="F25" s="7">
        <v>1273.8900000000001</v>
      </c>
      <c r="G25" s="7">
        <v>1674.09</v>
      </c>
      <c r="H25" s="7">
        <v>2134.33</v>
      </c>
      <c r="I25" s="7">
        <v>1968.03</v>
      </c>
      <c r="J25" s="12">
        <f>C25+D25+E25+F25</f>
        <v>3262.07</v>
      </c>
      <c r="K25" s="12">
        <f>C25+D25+E25+G25</f>
        <v>3662.27</v>
      </c>
      <c r="L25" s="12">
        <f>C25+D25+E25+H25</f>
        <v>4122.51</v>
      </c>
      <c r="M25" s="13">
        <f>C25+D25+E25+I25</f>
        <v>3956.21</v>
      </c>
    </row>
    <row r="26" spans="1:13" x14ac:dyDescent="0.25">
      <c r="A26" s="19"/>
      <c r="B26" s="6" t="s">
        <v>15</v>
      </c>
      <c r="C26" s="7">
        <v>1730</v>
      </c>
      <c r="D26" s="7">
        <v>4.18</v>
      </c>
      <c r="E26" s="7">
        <v>254</v>
      </c>
      <c r="F26" s="7">
        <v>1273.8900000000001</v>
      </c>
      <c r="G26" s="7">
        <v>1674.09</v>
      </c>
      <c r="H26" s="7">
        <v>2134.33</v>
      </c>
      <c r="I26" s="7">
        <v>1968.03</v>
      </c>
      <c r="J26" s="12">
        <f>C26+D26+E26+F26</f>
        <v>3262.07</v>
      </c>
      <c r="K26" s="12">
        <f>C26+D26+E26+G26</f>
        <v>3662.27</v>
      </c>
      <c r="L26" s="12">
        <f>C26+D26+E26+H26</f>
        <v>4122.51</v>
      </c>
      <c r="M26" s="13">
        <f>C26+D26+E26+I26</f>
        <v>3956.21</v>
      </c>
    </row>
    <row r="27" spans="1:13" x14ac:dyDescent="0.25">
      <c r="A27" s="19"/>
      <c r="B27" s="24" t="s">
        <v>14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x14ac:dyDescent="0.25">
      <c r="A28" s="19"/>
      <c r="B28" s="7" t="s">
        <v>6</v>
      </c>
      <c r="C28" s="8">
        <v>1019</v>
      </c>
      <c r="D28" s="8">
        <v>4.18</v>
      </c>
      <c r="E28" s="8"/>
      <c r="F28" s="8">
        <v>1273.8900000000001</v>
      </c>
      <c r="G28" s="8">
        <v>1674.09</v>
      </c>
      <c r="H28" s="8">
        <v>2134.33</v>
      </c>
      <c r="I28" s="8">
        <v>1968.03</v>
      </c>
      <c r="J28" s="14">
        <f>C28+D28+E28+F28</f>
        <v>2297.0700000000002</v>
      </c>
      <c r="K28" s="14">
        <f>C28+D28+E28+G28</f>
        <v>2697.27</v>
      </c>
      <c r="L28" s="14">
        <f>C28+D28+E28+H28</f>
        <v>3157.5099999999998</v>
      </c>
      <c r="M28" s="15">
        <f>C28+D28+E28+I28</f>
        <v>2991.21</v>
      </c>
    </row>
    <row r="29" spans="1:13" ht="15.75" thickBot="1" x14ac:dyDescent="0.3">
      <c r="A29" s="20"/>
      <c r="B29" s="9" t="s">
        <v>7</v>
      </c>
      <c r="C29" s="16">
        <v>441457</v>
      </c>
      <c r="D29" s="16"/>
      <c r="E29" s="16">
        <v>180427.1</v>
      </c>
      <c r="F29" s="10"/>
      <c r="G29" s="10"/>
      <c r="H29" s="10"/>
      <c r="I29" s="10"/>
      <c r="J29" s="16"/>
      <c r="K29" s="16"/>
      <c r="L29" s="16"/>
      <c r="M29" s="17"/>
    </row>
    <row r="30" spans="1:13" x14ac:dyDescent="0.25">
      <c r="A30" s="18" t="s">
        <v>22</v>
      </c>
      <c r="B30" s="21" t="s">
        <v>13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x14ac:dyDescent="0.25">
      <c r="A31" s="19"/>
      <c r="B31" s="6" t="s">
        <v>16</v>
      </c>
      <c r="C31" s="7">
        <v>1730.32</v>
      </c>
      <c r="D31" s="7">
        <v>3.86</v>
      </c>
      <c r="E31" s="7">
        <v>254</v>
      </c>
      <c r="F31" s="7">
        <v>1273.8900000000001</v>
      </c>
      <c r="G31" s="7">
        <v>1674.09</v>
      </c>
      <c r="H31" s="7">
        <v>2134.33</v>
      </c>
      <c r="I31" s="7">
        <v>1968.03</v>
      </c>
      <c r="J31" s="12">
        <f>C31+D31+E31+F31</f>
        <v>3262.0699999999997</v>
      </c>
      <c r="K31" s="12">
        <f>C31+D31+E31+G31</f>
        <v>3662.2699999999995</v>
      </c>
      <c r="L31" s="12">
        <f>C31+D31+E31+H31</f>
        <v>4122.51</v>
      </c>
      <c r="M31" s="13">
        <f>C31+D31+E31+I31</f>
        <v>3956.21</v>
      </c>
    </row>
    <row r="32" spans="1:13" x14ac:dyDescent="0.25">
      <c r="A32" s="19"/>
      <c r="B32" s="6" t="s">
        <v>15</v>
      </c>
      <c r="C32" s="7">
        <v>1730.32</v>
      </c>
      <c r="D32" s="7">
        <v>3.86</v>
      </c>
      <c r="E32" s="7">
        <v>254</v>
      </c>
      <c r="F32" s="7">
        <v>1273.8900000000001</v>
      </c>
      <c r="G32" s="7">
        <v>1674.09</v>
      </c>
      <c r="H32" s="7">
        <v>2134.33</v>
      </c>
      <c r="I32" s="7">
        <v>1968.03</v>
      </c>
      <c r="J32" s="12">
        <f>C32+D32+E32+F32</f>
        <v>3262.0699999999997</v>
      </c>
      <c r="K32" s="12">
        <f>C32+D32+E32+G32</f>
        <v>3662.2699999999995</v>
      </c>
      <c r="L32" s="12">
        <f>C32+D32+E32+H32</f>
        <v>4122.51</v>
      </c>
      <c r="M32" s="13">
        <f>C32+D32+E32+I32</f>
        <v>3956.21</v>
      </c>
    </row>
    <row r="33" spans="1:13" x14ac:dyDescent="0.25">
      <c r="A33" s="19"/>
      <c r="B33" s="24" t="s">
        <v>14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</row>
    <row r="34" spans="1:13" x14ac:dyDescent="0.25">
      <c r="A34" s="19"/>
      <c r="B34" s="7" t="s">
        <v>6</v>
      </c>
      <c r="C34" s="8">
        <v>1020</v>
      </c>
      <c r="D34" s="8">
        <v>3.86</v>
      </c>
      <c r="E34" s="8"/>
      <c r="F34" s="8">
        <v>1273.8900000000001</v>
      </c>
      <c r="G34" s="8">
        <v>1674.09</v>
      </c>
      <c r="H34" s="8">
        <v>2134.33</v>
      </c>
      <c r="I34" s="8">
        <v>1968.03</v>
      </c>
      <c r="J34" s="14">
        <f>C34+D34+E34+F34</f>
        <v>2297.75</v>
      </c>
      <c r="K34" s="14">
        <f>C34+D34+E34+G34</f>
        <v>2697.95</v>
      </c>
      <c r="L34" s="14">
        <f>C34+D34+E34+H34</f>
        <v>3158.19</v>
      </c>
      <c r="M34" s="15">
        <f>C34+D34+E34+I34</f>
        <v>2991.89</v>
      </c>
    </row>
    <row r="35" spans="1:13" ht="15.75" thickBot="1" x14ac:dyDescent="0.3">
      <c r="A35" s="20"/>
      <c r="B35" s="9" t="s">
        <v>7</v>
      </c>
      <c r="C35" s="16">
        <v>452781</v>
      </c>
      <c r="D35" s="16"/>
      <c r="E35" s="16">
        <v>174795</v>
      </c>
      <c r="F35" s="10"/>
      <c r="G35" s="10"/>
      <c r="H35" s="10"/>
      <c r="I35" s="10"/>
      <c r="J35" s="16"/>
      <c r="K35" s="16"/>
      <c r="L35" s="16"/>
      <c r="M35" s="17"/>
    </row>
    <row r="36" spans="1:13" x14ac:dyDescent="0.25">
      <c r="A36" s="18" t="s">
        <v>23</v>
      </c>
      <c r="B36" s="21" t="s">
        <v>13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1:13" x14ac:dyDescent="0.25">
      <c r="A37" s="19"/>
      <c r="B37" s="6" t="s">
        <v>16</v>
      </c>
      <c r="C37" s="7">
        <v>1780</v>
      </c>
      <c r="D37" s="7">
        <v>3.47</v>
      </c>
      <c r="E37" s="7">
        <v>254</v>
      </c>
      <c r="F37" s="7">
        <v>1273.8900000000001</v>
      </c>
      <c r="G37" s="7">
        <v>1674.09</v>
      </c>
      <c r="H37" s="7">
        <v>2134.33</v>
      </c>
      <c r="I37" s="7">
        <v>1968.03</v>
      </c>
      <c r="J37" s="12">
        <f>C37+D37+E37+F37</f>
        <v>3311.36</v>
      </c>
      <c r="K37" s="12">
        <f>C37+D37+E37+G37</f>
        <v>3711.56</v>
      </c>
      <c r="L37" s="12">
        <f>C37+D37+E37+H37</f>
        <v>4171.8</v>
      </c>
      <c r="M37" s="13">
        <f>C37+D37+E37+I37</f>
        <v>4005.5</v>
      </c>
    </row>
    <row r="38" spans="1:13" x14ac:dyDescent="0.25">
      <c r="A38" s="19"/>
      <c r="B38" s="6" t="s">
        <v>15</v>
      </c>
      <c r="C38" s="7">
        <v>1780</v>
      </c>
      <c r="D38" s="7">
        <v>3.47</v>
      </c>
      <c r="E38" s="7">
        <v>254</v>
      </c>
      <c r="F38" s="7">
        <v>1273.8900000000001</v>
      </c>
      <c r="G38" s="7">
        <v>1674.09</v>
      </c>
      <c r="H38" s="7">
        <v>2134.33</v>
      </c>
      <c r="I38" s="7">
        <v>1968.03</v>
      </c>
      <c r="J38" s="12">
        <f>C38+D38+E38+F38</f>
        <v>3311.36</v>
      </c>
      <c r="K38" s="12">
        <f>C38+D38+E38+G38</f>
        <v>3711.56</v>
      </c>
      <c r="L38" s="12">
        <f>C38+D38+E38+H38</f>
        <v>4171.8</v>
      </c>
      <c r="M38" s="13">
        <f>C38+D38+E38+I38</f>
        <v>4005.5</v>
      </c>
    </row>
    <row r="39" spans="1:13" x14ac:dyDescent="0.25">
      <c r="A39" s="19"/>
      <c r="B39" s="24" t="s">
        <v>14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</row>
    <row r="40" spans="1:13" x14ac:dyDescent="0.25">
      <c r="A40" s="19"/>
      <c r="B40" s="7" t="s">
        <v>6</v>
      </c>
      <c r="C40" s="8">
        <v>990</v>
      </c>
      <c r="D40" s="8">
        <v>3.47</v>
      </c>
      <c r="E40" s="8"/>
      <c r="F40" s="8">
        <v>1273.8900000000001</v>
      </c>
      <c r="G40" s="8">
        <v>1674.09</v>
      </c>
      <c r="H40" s="8">
        <v>2134.33</v>
      </c>
      <c r="I40" s="8">
        <v>1968.03</v>
      </c>
      <c r="J40" s="14">
        <f>C40+D40+E40+F40</f>
        <v>2267.36</v>
      </c>
      <c r="K40" s="14">
        <f>C40+D40+E40+G40</f>
        <v>2667.56</v>
      </c>
      <c r="L40" s="14">
        <f>C40+D40+E40+H40</f>
        <v>3127.8</v>
      </c>
      <c r="M40" s="15">
        <f>C40+D40+E40+I40</f>
        <v>2961.5</v>
      </c>
    </row>
    <row r="41" spans="1:13" ht="15.75" thickBot="1" x14ac:dyDescent="0.3">
      <c r="A41" s="20"/>
      <c r="B41" s="9" t="s">
        <v>7</v>
      </c>
      <c r="C41" s="16">
        <v>481985</v>
      </c>
      <c r="D41" s="16"/>
      <c r="E41" s="16">
        <v>165731</v>
      </c>
      <c r="F41" s="10"/>
      <c r="G41" s="10"/>
      <c r="H41" s="10"/>
      <c r="I41" s="10"/>
      <c r="J41" s="16"/>
      <c r="K41" s="16"/>
      <c r="L41" s="16"/>
      <c r="M41" s="17"/>
    </row>
    <row r="42" spans="1:13" x14ac:dyDescent="0.25">
      <c r="A42" s="18" t="s">
        <v>24</v>
      </c>
      <c r="B42" s="21" t="s">
        <v>13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</row>
    <row r="43" spans="1:13" x14ac:dyDescent="0.25">
      <c r="A43" s="19"/>
      <c r="B43" s="6" t="s">
        <v>16</v>
      </c>
      <c r="C43" s="7">
        <v>1922.5</v>
      </c>
      <c r="D43" s="7">
        <v>5.84</v>
      </c>
      <c r="E43" s="7">
        <v>254</v>
      </c>
      <c r="F43" s="7">
        <v>1464.97</v>
      </c>
      <c r="G43" s="7">
        <v>1925.2</v>
      </c>
      <c r="H43" s="7">
        <v>2454.48</v>
      </c>
      <c r="I43" s="7">
        <v>2263.23</v>
      </c>
      <c r="J43" s="12">
        <f>C43+D43+E43+F43</f>
        <v>3647.3100000000004</v>
      </c>
      <c r="K43" s="12">
        <f>C43+D43+E43+G43</f>
        <v>4107.54</v>
      </c>
      <c r="L43" s="12">
        <f>C43+D43+E43+H43</f>
        <v>4636.82</v>
      </c>
      <c r="M43" s="13">
        <f>C43+D43+E43+I43</f>
        <v>4445.57</v>
      </c>
    </row>
    <row r="44" spans="1:13" x14ac:dyDescent="0.25">
      <c r="A44" s="19"/>
      <c r="B44" s="6" t="s">
        <v>15</v>
      </c>
      <c r="C44" s="7">
        <v>1922.5</v>
      </c>
      <c r="D44" s="7">
        <v>5.84</v>
      </c>
      <c r="E44" s="7">
        <v>254</v>
      </c>
      <c r="F44" s="7">
        <v>1464.97</v>
      </c>
      <c r="G44" s="7">
        <v>1925.2</v>
      </c>
      <c r="H44" s="7">
        <v>2454.48</v>
      </c>
      <c r="I44" s="7">
        <v>2263.23</v>
      </c>
      <c r="J44" s="12">
        <f>C44+D44+E44+F44</f>
        <v>3647.3100000000004</v>
      </c>
      <c r="K44" s="12">
        <f>C44+D44+E44+G44</f>
        <v>4107.54</v>
      </c>
      <c r="L44" s="12">
        <f>C44+D44+E44+H44</f>
        <v>4636.82</v>
      </c>
      <c r="M44" s="13">
        <f>C44+D44+E44+I44</f>
        <v>4445.57</v>
      </c>
    </row>
    <row r="45" spans="1:13" x14ac:dyDescent="0.25">
      <c r="A45" s="19"/>
      <c r="B45" s="24" t="s">
        <v>14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</row>
    <row r="46" spans="1:13" x14ac:dyDescent="0.25">
      <c r="A46" s="19"/>
      <c r="B46" s="7" t="s">
        <v>6</v>
      </c>
      <c r="C46" s="8">
        <v>1156</v>
      </c>
      <c r="D46" s="8">
        <v>5.84</v>
      </c>
      <c r="E46" s="8"/>
      <c r="F46" s="8">
        <v>1464.97</v>
      </c>
      <c r="G46" s="8">
        <v>1925.2</v>
      </c>
      <c r="H46" s="8">
        <v>2454.48</v>
      </c>
      <c r="I46" s="8">
        <v>2263.23</v>
      </c>
      <c r="J46" s="14">
        <f>C46+D46+E46+F46</f>
        <v>2626.81</v>
      </c>
      <c r="K46" s="14">
        <f>C46+D46+E46+G46</f>
        <v>3087.04</v>
      </c>
      <c r="L46" s="14">
        <f>C46+D46+E46+H46</f>
        <v>3616.3199999999997</v>
      </c>
      <c r="M46" s="15">
        <f>C46+D46+E46+I46</f>
        <v>3425.0699999999997</v>
      </c>
    </row>
    <row r="47" spans="1:13" ht="15.75" thickBot="1" x14ac:dyDescent="0.3">
      <c r="A47" s="20"/>
      <c r="B47" s="9" t="s">
        <v>7</v>
      </c>
      <c r="C47" s="16">
        <v>506989</v>
      </c>
      <c r="D47" s="16"/>
      <c r="E47" s="16">
        <v>180850.3</v>
      </c>
      <c r="F47" s="10"/>
      <c r="G47" s="10"/>
      <c r="H47" s="10"/>
      <c r="I47" s="10"/>
      <c r="J47" s="16"/>
      <c r="K47" s="16"/>
      <c r="L47" s="16"/>
      <c r="M47" s="17"/>
    </row>
  </sheetData>
  <mergeCells count="29">
    <mergeCell ref="A36:A41"/>
    <mergeCell ref="B36:M36"/>
    <mergeCell ref="B39:M39"/>
    <mergeCell ref="A42:A47"/>
    <mergeCell ref="B42:M42"/>
    <mergeCell ref="B45:M45"/>
    <mergeCell ref="A12:A17"/>
    <mergeCell ref="B12:M12"/>
    <mergeCell ref="B15:M15"/>
    <mergeCell ref="A18:A23"/>
    <mergeCell ref="B18:M18"/>
    <mergeCell ref="B21:M21"/>
    <mergeCell ref="B2:L2"/>
    <mergeCell ref="A6:A11"/>
    <mergeCell ref="J3:M3"/>
    <mergeCell ref="A3:A4"/>
    <mergeCell ref="B3:B4"/>
    <mergeCell ref="C3:C4"/>
    <mergeCell ref="D3:D4"/>
    <mergeCell ref="E3:E4"/>
    <mergeCell ref="F3:I3"/>
    <mergeCell ref="B6:M6"/>
    <mergeCell ref="B9:M9"/>
    <mergeCell ref="A24:A29"/>
    <mergeCell ref="B24:M24"/>
    <mergeCell ref="B27:M27"/>
    <mergeCell ref="A30:A35"/>
    <mergeCell ref="B30:M30"/>
    <mergeCell ref="B33:M33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2021-09-21T12:15:31Z</dcterms:modified>
</cp:coreProperties>
</file>